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<sst xmlns="http://schemas.openxmlformats.org/spreadsheetml/2006/main" count="44" uniqueCount="36">
  <si>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Hó</t>
  </si>
  <si>
    <t xml:space="preserve">Munkanapok </t>
  </si>
  <si>
    <t>8 órás</t>
  </si>
  <si>
    <t>Kéthavi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</si>
  <si>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</si>
  <si>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</si>
  <si>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</si>
  <si>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</si>
  <si>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</si>
  <si>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</si>
  <si>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</si>
  <si>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</si>
  <si>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</si>
  <si>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</si>
  <si>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</si>
  <si>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</si>
  <si>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</si>
  <si>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</si>
  <si>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</si>
  <si>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</si>
  <si>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</si>
  <si>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</si>
  <si>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</si>
  <si>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</si>
  <si>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>Nov. 1.</t>
  </si>
  <si>
    <t>December</t>
  </si>
  <si>
    <t>2 nap</t>
  </si>
  <si>
    <t>Balance Kft. 1119 Budapest, Fehérvári út 44. - Email: berszamfejtes@balancekft.hu - Telefon: 06-1/209-6448 - www.balancekft.hu</t>
  </si>
  <si>
    <t>https://hu-hu.facebook.com/balancekft</t>
  </si>
  <si>
    <t>Január 1.</t>
  </si>
  <si>
    <t>Augusztus 20. pihenőnap</t>
  </si>
  <si>
    <t>Október 23. pihenőnap</t>
  </si>
  <si>
    <t>December 25. pihenőnap december 26.</t>
  </si>
  <si>
    <t>2016. ÉVI KÉTHAVI MUNKAIDŐKERET SEGÉDLET</t>
  </si>
  <si>
    <t>Március 15. Március 28.</t>
  </si>
  <si>
    <t>Május 1. pihenőnap Május 16.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</si>
</sst>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8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8" tint="-0.24997000396251678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rgb="FF009900"/>
      <name val="Times New Roman"/>
      <family val="1"/>
    </font>
    <font>
      <b/>
      <sz val="12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6" fillId="12" borderId="12" xfId="0" applyFont="1" applyFill="1" applyBorder="1" applyAlignment="1">
      <alignment horizontal="center"/>
    </xf>
    <xf numFmtId="0" fontId="46" fillId="12" borderId="13" xfId="0" applyFont="1" applyFill="1" applyBorder="1" applyAlignment="1">
      <alignment horizontal="center"/>
    </xf>
    <xf numFmtId="0" fontId="46" fillId="12" borderId="14" xfId="0" applyFont="1" applyFill="1" applyBorder="1" applyAlignment="1">
      <alignment vertical="center"/>
    </xf>
    <xf numFmtId="0" fontId="46" fillId="12" borderId="15" xfId="0" applyFont="1" applyFill="1" applyBorder="1" applyAlignment="1">
      <alignment vertical="center"/>
    </xf>
    <xf numFmtId="0" fontId="46" fillId="12" borderId="1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12" borderId="21" xfId="0" applyFont="1" applyFill="1" applyBorder="1" applyAlignment="1">
      <alignment horizontal="center"/>
    </xf>
    <xf numFmtId="0" fontId="46" fillId="12" borderId="22" xfId="0" applyFont="1" applyFill="1" applyBorder="1" applyAlignment="1">
      <alignment horizontal="center"/>
    </xf>
    <xf numFmtId="0" fontId="46" fillId="12" borderId="16" xfId="0" applyFont="1" applyFill="1" applyBorder="1" applyAlignment="1">
      <alignment horizontal="center"/>
    </xf>
    <xf numFmtId="0" fontId="46" fillId="12" borderId="10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49" applyFont="1" applyAlignment="1">
      <alignment horizontal="center"/>
    </xf>
    <xf numFmtId="0" fontId="42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66675</xdr:colOff>
      <xdr:row>1</xdr:row>
      <xdr:rowOff>742950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885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u-hu.facebook.com/balancekf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3.7109375" style="0" customWidth="1"/>
    <col min="2" max="2" width="14.00390625" style="0" customWidth="1"/>
    <col min="3" max="3" width="13.421875" style="0" customWidth="1"/>
    <col min="4" max="4" width="13.7109375" style="0" customWidth="1"/>
    <col min="5" max="5" width="13.28125" style="0" customWidth="1"/>
    <col min="6" max="6" width="13.8515625" style="0" customWidth="1"/>
    <col min="7" max="7" width="13.421875" style="0" customWidth="1"/>
    <col min="8" max="8" width="13.57421875" style="0" customWidth="1"/>
    <col min="9" max="9" width="13.8515625" style="0" customWidth="1"/>
    <col min="10" max="10" width="13.421875" style="0" customWidth="1"/>
  </cols>
  <sheetData>
    <row r="1" spans="1:10" ht="15" customHeight="1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60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3</v>
      </c>
      <c r="G3" s="7" t="s">
        <v>5</v>
      </c>
      <c r="H3" s="7" t="s">
        <v>3</v>
      </c>
      <c r="I3" s="26" t="s">
        <v>6</v>
      </c>
      <c r="J3" s="27"/>
    </row>
    <row r="4" spans="1:10" ht="15.75" thickBot="1">
      <c r="A4" s="8"/>
      <c r="B4" s="8" t="s">
        <v>7</v>
      </c>
      <c r="C4" s="8" t="s">
        <v>8</v>
      </c>
      <c r="D4" s="8" t="s">
        <v>2</v>
      </c>
      <c r="E4" s="8" t="s">
        <v>8</v>
      </c>
      <c r="F4" s="8" t="s">
        <v>9</v>
      </c>
      <c r="G4" s="8" t="s">
        <v>8</v>
      </c>
      <c r="H4" s="8" t="s">
        <v>10</v>
      </c>
      <c r="I4" s="28" t="s">
        <v>11</v>
      </c>
      <c r="J4" s="29"/>
    </row>
    <row r="5" spans="1:10" ht="15">
      <c r="A5" s="9" t="s">
        <v>12</v>
      </c>
      <c r="B5" s="15">
        <v>20</v>
      </c>
      <c r="C5" s="16">
        <f>SUM(B5*8)</f>
        <v>160</v>
      </c>
      <c r="D5" s="30">
        <f>SUM(C5:C6)</f>
        <v>328</v>
      </c>
      <c r="E5" s="16">
        <f>+B5*6</f>
        <v>120</v>
      </c>
      <c r="F5" s="30">
        <f>SUM(E5:E6)</f>
        <v>246</v>
      </c>
      <c r="G5" s="16">
        <f>+B5*4</f>
        <v>80</v>
      </c>
      <c r="H5" s="30">
        <f>SUM(G5:G6)</f>
        <v>164</v>
      </c>
      <c r="I5" s="16" t="s">
        <v>13</v>
      </c>
      <c r="J5" s="17" t="s">
        <v>29</v>
      </c>
    </row>
    <row r="6" spans="1:10" ht="15.75" thickBot="1">
      <c r="A6" s="10" t="s">
        <v>14</v>
      </c>
      <c r="B6" s="18">
        <v>21</v>
      </c>
      <c r="C6" s="19">
        <f>SUM(B6*8)</f>
        <v>168</v>
      </c>
      <c r="D6" s="31"/>
      <c r="E6" s="19">
        <f>+B6*6</f>
        <v>126</v>
      </c>
      <c r="F6" s="31"/>
      <c r="G6" s="19">
        <f>+B6*4</f>
        <v>84</v>
      </c>
      <c r="H6" s="31"/>
      <c r="I6" s="20"/>
      <c r="J6" s="21"/>
    </row>
    <row r="7" spans="1:10" ht="15.75" thickBot="1">
      <c r="A7" s="12"/>
      <c r="B7" s="13"/>
      <c r="C7" s="1"/>
      <c r="D7" s="2"/>
      <c r="E7" s="13"/>
      <c r="F7" s="2"/>
      <c r="G7" s="13"/>
      <c r="H7" s="2"/>
      <c r="I7" s="1"/>
      <c r="J7" s="3"/>
    </row>
    <row r="8" spans="1:10" ht="26.25" thickBot="1">
      <c r="A8" s="9" t="s">
        <v>15</v>
      </c>
      <c r="B8" s="15">
        <v>21</v>
      </c>
      <c r="C8" s="16">
        <f>+B8*8</f>
        <v>168</v>
      </c>
      <c r="D8" s="30">
        <f>SUM(C8:C9)</f>
        <v>336</v>
      </c>
      <c r="E8" s="16">
        <f>+B8*6</f>
        <v>126</v>
      </c>
      <c r="F8" s="30">
        <f>SUM(E8:E9)</f>
        <v>252</v>
      </c>
      <c r="G8" s="16">
        <f>+B8*4</f>
        <v>84</v>
      </c>
      <c r="H8" s="30">
        <f>SUM(G8:G9)</f>
        <v>168</v>
      </c>
      <c r="I8" s="19" t="s">
        <v>26</v>
      </c>
      <c r="J8" s="17" t="s">
        <v>34</v>
      </c>
    </row>
    <row r="9" spans="1:10" ht="15.75" thickBot="1">
      <c r="A9" s="10" t="s">
        <v>16</v>
      </c>
      <c r="B9" s="18">
        <v>21</v>
      </c>
      <c r="C9" s="19">
        <f>+B9*8</f>
        <v>168</v>
      </c>
      <c r="D9" s="31"/>
      <c r="E9" s="19">
        <f>+B9*6</f>
        <v>126</v>
      </c>
      <c r="F9" s="31"/>
      <c r="G9" s="19">
        <f>+B9*4</f>
        <v>84</v>
      </c>
      <c r="H9" s="31"/>
      <c r="I9" s="19"/>
      <c r="J9" s="21"/>
    </row>
    <row r="10" spans="1:10" ht="15.75" thickBot="1">
      <c r="A10" s="12"/>
      <c r="B10" s="13"/>
      <c r="C10" s="13"/>
      <c r="D10" s="2"/>
      <c r="E10" s="13"/>
      <c r="F10" s="2"/>
      <c r="G10" s="13"/>
      <c r="H10" s="2"/>
      <c r="I10" s="1"/>
      <c r="J10" s="3"/>
    </row>
    <row r="11" spans="1:10" ht="38.25">
      <c r="A11" s="9" t="s">
        <v>17</v>
      </c>
      <c r="B11" s="15">
        <v>21</v>
      </c>
      <c r="C11" s="16">
        <f>+B11*8</f>
        <v>168</v>
      </c>
      <c r="D11" s="30">
        <f>SUM(C11:C12)</f>
        <v>344</v>
      </c>
      <c r="E11" s="16">
        <f>+B11*6</f>
        <v>126</v>
      </c>
      <c r="F11" s="30">
        <f>SUM(E11:E12)</f>
        <v>258</v>
      </c>
      <c r="G11" s="16">
        <f>+B11*4</f>
        <v>84</v>
      </c>
      <c r="H11" s="30">
        <f>SUM(G11:G12)</f>
        <v>172</v>
      </c>
      <c r="I11" s="16" t="s">
        <v>13</v>
      </c>
      <c r="J11" s="17" t="s">
        <v>35</v>
      </c>
    </row>
    <row r="12" spans="1:10" ht="15.75" thickBot="1">
      <c r="A12" s="10" t="s">
        <v>18</v>
      </c>
      <c r="B12" s="18">
        <v>22</v>
      </c>
      <c r="C12" s="19">
        <f>+B12*8</f>
        <v>176</v>
      </c>
      <c r="D12" s="31"/>
      <c r="E12" s="19">
        <f>+B12*6</f>
        <v>132</v>
      </c>
      <c r="F12" s="31"/>
      <c r="G12" s="19">
        <f>+B12*4</f>
        <v>88</v>
      </c>
      <c r="H12" s="31"/>
      <c r="I12" s="20"/>
      <c r="J12" s="21"/>
    </row>
    <row r="13" spans="1:10" ht="15.75" thickBot="1">
      <c r="A13" s="12"/>
      <c r="B13" s="13"/>
      <c r="C13" s="13"/>
      <c r="D13" s="4"/>
      <c r="E13" s="14"/>
      <c r="F13" s="5"/>
      <c r="G13" s="14"/>
      <c r="H13" s="4"/>
      <c r="I13" s="1"/>
      <c r="J13" s="3"/>
    </row>
    <row r="14" spans="1:10" ht="15">
      <c r="A14" s="9" t="s">
        <v>19</v>
      </c>
      <c r="B14" s="15">
        <v>21</v>
      </c>
      <c r="C14" s="16">
        <f>+B14*8</f>
        <v>168</v>
      </c>
      <c r="D14" s="30">
        <f>SUM(C14:C15)</f>
        <v>352</v>
      </c>
      <c r="E14" s="16">
        <f>+B14*6</f>
        <v>126</v>
      </c>
      <c r="F14" s="30">
        <f>SUM(E14:E15)</f>
        <v>264</v>
      </c>
      <c r="G14" s="16">
        <f>+B14*4</f>
        <v>84</v>
      </c>
      <c r="H14" s="30">
        <f>SUM(G14:G15)</f>
        <v>176</v>
      </c>
      <c r="I14" s="22"/>
      <c r="J14" s="17"/>
    </row>
    <row r="15" spans="1:10" ht="26.25" thickBot="1">
      <c r="A15" s="10" t="s">
        <v>20</v>
      </c>
      <c r="B15" s="18">
        <v>23</v>
      </c>
      <c r="C15" s="19">
        <f>+B15*8</f>
        <v>184</v>
      </c>
      <c r="D15" s="31"/>
      <c r="E15" s="19">
        <f>+B15*6</f>
        <v>138</v>
      </c>
      <c r="F15" s="31"/>
      <c r="G15" s="19">
        <f>+B15*4</f>
        <v>92</v>
      </c>
      <c r="H15" s="31"/>
      <c r="I15" s="19"/>
      <c r="J15" s="21" t="s">
        <v>30</v>
      </c>
    </row>
    <row r="16" spans="1:10" ht="15.75" thickBot="1">
      <c r="A16" s="12"/>
      <c r="B16" s="13"/>
      <c r="C16" s="13"/>
      <c r="D16" s="2"/>
      <c r="E16" s="13"/>
      <c r="F16" s="2"/>
      <c r="G16" s="14"/>
      <c r="H16" s="6"/>
      <c r="I16" s="1"/>
      <c r="J16" s="3"/>
    </row>
    <row r="17" spans="1:10" ht="15">
      <c r="A17" s="9" t="s">
        <v>21</v>
      </c>
      <c r="B17" s="15">
        <v>22</v>
      </c>
      <c r="C17" s="16">
        <f>+B17*8</f>
        <v>176</v>
      </c>
      <c r="D17" s="30">
        <f>SUM(C17:C18)</f>
        <v>344</v>
      </c>
      <c r="E17" s="16">
        <f>+B17*6</f>
        <v>132</v>
      </c>
      <c r="F17" s="30">
        <f>SUM(E17:E18)</f>
        <v>258</v>
      </c>
      <c r="G17" s="16">
        <f>+B17*4</f>
        <v>88</v>
      </c>
      <c r="H17" s="30">
        <f>SUM(G17:G18)</f>
        <v>172</v>
      </c>
      <c r="I17" s="22"/>
      <c r="J17" s="17"/>
    </row>
    <row r="18" spans="1:10" ht="26.25" thickBot="1">
      <c r="A18" s="10" t="s">
        <v>22</v>
      </c>
      <c r="B18" s="18">
        <v>21</v>
      </c>
      <c r="C18" s="19">
        <f>+B18*8</f>
        <v>168</v>
      </c>
      <c r="D18" s="31"/>
      <c r="E18" s="19">
        <f>+B18*6</f>
        <v>126</v>
      </c>
      <c r="F18" s="31"/>
      <c r="G18" s="19">
        <f>+B18*4</f>
        <v>84</v>
      </c>
      <c r="H18" s="31"/>
      <c r="I18" s="19"/>
      <c r="J18" s="21" t="s">
        <v>31</v>
      </c>
    </row>
    <row r="19" spans="1:10" ht="15.75" thickBot="1">
      <c r="A19" s="12"/>
      <c r="B19" s="13"/>
      <c r="C19" s="13"/>
      <c r="D19" s="2"/>
      <c r="E19" s="13"/>
      <c r="F19" s="2"/>
      <c r="G19" s="13"/>
      <c r="H19" s="2"/>
      <c r="I19" s="1"/>
      <c r="J19" s="3"/>
    </row>
    <row r="20" spans="1:10" ht="15.75" thickBot="1">
      <c r="A20" s="9" t="s">
        <v>23</v>
      </c>
      <c r="B20" s="15">
        <v>21</v>
      </c>
      <c r="C20" s="16">
        <f>+B20*8</f>
        <v>168</v>
      </c>
      <c r="D20" s="30">
        <f>SUM(C20:C21)</f>
        <v>336</v>
      </c>
      <c r="E20" s="16">
        <f>+B20*6</f>
        <v>126</v>
      </c>
      <c r="F20" s="30">
        <f>SUM(E20:E21)</f>
        <v>252</v>
      </c>
      <c r="G20" s="16">
        <f>+B20*4</f>
        <v>84</v>
      </c>
      <c r="H20" s="30">
        <f>SUM(G20:G21)</f>
        <v>168</v>
      </c>
      <c r="I20" s="19" t="s">
        <v>13</v>
      </c>
      <c r="J20" s="17" t="s">
        <v>24</v>
      </c>
    </row>
    <row r="21" spans="1:10" ht="39" thickBot="1">
      <c r="A21" s="11" t="s">
        <v>25</v>
      </c>
      <c r="B21" s="18">
        <v>21</v>
      </c>
      <c r="C21" s="19">
        <f>+B21*8</f>
        <v>168</v>
      </c>
      <c r="D21" s="31"/>
      <c r="E21" s="19">
        <f>+B21*6</f>
        <v>126</v>
      </c>
      <c r="F21" s="31"/>
      <c r="G21" s="19">
        <f>+B21*4</f>
        <v>84</v>
      </c>
      <c r="H21" s="31"/>
      <c r="I21" s="19" t="s">
        <v>13</v>
      </c>
      <c r="J21" s="21" t="s">
        <v>32</v>
      </c>
    </row>
    <row r="23" spans="1:10" ht="15.75">
      <c r="A23" s="32" t="s">
        <v>27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33" t="s">
        <v>28</v>
      </c>
      <c r="B24" s="34"/>
      <c r="C24" s="34"/>
      <c r="D24" s="34"/>
      <c r="E24" s="34"/>
      <c r="F24" s="34"/>
      <c r="G24" s="34"/>
      <c r="H24" s="34"/>
      <c r="I24" s="34"/>
      <c r="J24" s="34"/>
    </row>
  </sheetData>
  <sheetProtection/>
  <mergeCells count="24">
    <mergeCell ref="A23:J23"/>
    <mergeCell ref="A24:J24"/>
    <mergeCell ref="D20:D21"/>
    <mergeCell ref="F20:F21"/>
    <mergeCell ref="H20:H21"/>
    <mergeCell ref="D14:D15"/>
    <mergeCell ref="F14:F15"/>
    <mergeCell ref="H14:H15"/>
    <mergeCell ref="D17:D18"/>
    <mergeCell ref="F17:F18"/>
    <mergeCell ref="H17:H18"/>
    <mergeCell ref="D8:D9"/>
    <mergeCell ref="F8:F9"/>
    <mergeCell ref="H8:H9"/>
    <mergeCell ref="D11:D12"/>
    <mergeCell ref="F11:F12"/>
    <mergeCell ref="H11:H12"/>
    <mergeCell ref="A1:H2"/>
    <mergeCell ref="I1:J2"/>
    <mergeCell ref="I3:J3"/>
    <mergeCell ref="I4:J4"/>
    <mergeCell ref="D5:D6"/>
    <mergeCell ref="F5:F6"/>
    <mergeCell ref="H5:H6"/>
  </mergeCells>
  <hyperlinks>
    <hyperlink ref="A24" r:id="rId1" display="https://hu-hu.facebook.com/balancekft"/>
  </hyperlinks>
  <printOptions/>
  <pageMargins left="0.7874015748031497" right="0.7874015748031497" top="0" bottom="0" header="0.31496062992125984" footer="0.31496062992125984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Szebeni Tünde</dc:creator>
  <cp:keywords/>
  <dc:description/>
  <cp:lastModifiedBy>Körmöci Attila</cp:lastModifiedBy>
  <cp:lastPrinted>2014-11-12T08:27:28Z</cp:lastPrinted>
  <dcterms:created xsi:type="dcterms:W3CDTF">2014-08-01T11:34:36Z</dcterms:created>
  <dcterms:modified xsi:type="dcterms:W3CDTF">2015-12-14T12:41:14Z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